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e0850d960fd1703b/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C37" i="1"/>
  <c r="G7" i="1"/>
  <c r="G8" i="1"/>
  <c r="G9" i="1"/>
  <c r="G10" i="1"/>
  <c r="G11" i="1"/>
  <c r="G12" i="1"/>
  <c r="G13" i="1"/>
  <c r="G14" i="1"/>
  <c r="G15" i="1"/>
  <c r="G37" i="1" s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6" i="1"/>
</calcChain>
</file>

<file path=xl/sharedStrings.xml><?xml version="1.0" encoding="utf-8"?>
<sst xmlns="http://schemas.openxmlformats.org/spreadsheetml/2006/main" count="48" uniqueCount="44">
  <si>
    <t>WHELDRAKE PARISH COUNCIL</t>
  </si>
  <si>
    <t>FINANCIAL PERFORMANCE AGAINST BUDGET FOR YEAR ENDED 31st MARCH 2016</t>
  </si>
  <si>
    <t>Expense class</t>
  </si>
  <si>
    <t>Budget set</t>
  </si>
  <si>
    <t>Spend in year</t>
  </si>
  <si>
    <t>Under/-Over spend</t>
  </si>
  <si>
    <t>Village mtce</t>
  </si>
  <si>
    <t>Clerk's salary</t>
  </si>
  <si>
    <t>Insurance Prem.</t>
  </si>
  <si>
    <t>Audit fee</t>
  </si>
  <si>
    <t>Subscriptions</t>
  </si>
  <si>
    <t>Room Hire</t>
  </si>
  <si>
    <t>Office exps/Admin</t>
  </si>
  <si>
    <t xml:space="preserve">Training: Clerk &amp; </t>
  </si>
  <si>
    <t>Cllrs.</t>
  </si>
  <si>
    <t>Play Park</t>
  </si>
  <si>
    <t>Misc/ Equip't</t>
  </si>
  <si>
    <t>Legal fees</t>
  </si>
  <si>
    <t>Grants</t>
  </si>
  <si>
    <t>WPCC</t>
  </si>
  <si>
    <t>WYC</t>
  </si>
  <si>
    <t>WRA</t>
  </si>
  <si>
    <t>Village Hall Imp'ts</t>
  </si>
  <si>
    <t>FOWP</t>
  </si>
  <si>
    <t>Calendars</t>
  </si>
  <si>
    <t>Preschool Playgp</t>
  </si>
  <si>
    <t>Project reserves</t>
  </si>
  <si>
    <t>Lighting</t>
  </si>
  <si>
    <t>Christmas Lights etc.</t>
  </si>
  <si>
    <t>Kiosk</t>
  </si>
  <si>
    <t>VDS/Salt bins etc</t>
  </si>
  <si>
    <t>Notice bd.</t>
  </si>
  <si>
    <t>Trees planting</t>
  </si>
  <si>
    <t>Website/leaflets etc.</t>
  </si>
  <si>
    <t>TOTALS</t>
  </si>
  <si>
    <t>*</t>
  </si>
  <si>
    <t>* These items were largely offset by sums received by the P.C. from FOWP and</t>
  </si>
  <si>
    <t>from sums recovered from sales of calendars etc.</t>
  </si>
  <si>
    <t>(See below)</t>
  </si>
  <si>
    <t>Sum B/f from last yr's account; paid to WPC by FOWP</t>
  </si>
  <si>
    <t xml:space="preserve">VDS gp. Refund </t>
  </si>
  <si>
    <t>Ward Cttee. Refund; Lights &amp; tree</t>
  </si>
  <si>
    <t>Sale of calendars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</si>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</sst>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/>
    <xf numFmtId="0" fontId="3" fillId="0" borderId="0" xfId="0" applyFont="1"/>
    <xf numFmtId="164" fontId="4" fillId="0" borderId="0" xfId="0" applyNumberFormat="1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D47" sqref="D47"/>
    </sheetView>
  </sheetViews>
  <sheetFormatPr defaultRowHeight="15" x14ac:dyDescent="0.25"/>
  <cols>
    <col min="1" max="1" width="18.140625" customWidth="1"/>
    <col min="2" max="2" width="2.5703125" customWidth="1"/>
    <col min="3" max="3" width="14.140625" style="4" customWidth="1"/>
    <col min="4" max="4" width="6.140625" customWidth="1"/>
    <col min="5" max="5" width="16.7109375" style="4" customWidth="1"/>
    <col min="6" max="6" width="13.140625" customWidth="1"/>
    <col min="7" max="7" width="21" style="4" customWidth="1"/>
  </cols>
  <sheetData>
    <row r="1" spans="1:8" ht="15.75" x14ac:dyDescent="0.25">
      <c r="D1" s="2" t="s">
        <v>0</v>
      </c>
    </row>
    <row r="3" spans="1:8" x14ac:dyDescent="0.25">
      <c r="D3" s="3" t="s">
        <v>1</v>
      </c>
    </row>
    <row r="5" spans="1:8" x14ac:dyDescent="0.25">
      <c r="A5" s="3" t="s">
        <v>2</v>
      </c>
      <c r="C5" s="5" t="s">
        <v>3</v>
      </c>
      <c r="E5" s="5" t="s">
        <v>4</v>
      </c>
      <c r="G5" s="5" t="s">
        <v>5</v>
      </c>
    </row>
    <row r="6" spans="1:8" x14ac:dyDescent="0.25">
      <c r="A6" t="s">
        <v>6</v>
      </c>
      <c r="C6" s="4">
        <v>7000</v>
      </c>
      <c r="E6" s="4">
        <v>5856.62</v>
      </c>
      <c r="G6" s="4">
        <f>SUM(C6-E6)</f>
        <v>1143.3800000000001</v>
      </c>
    </row>
    <row r="7" spans="1:8" x14ac:dyDescent="0.25">
      <c r="A7" t="s">
        <v>7</v>
      </c>
      <c r="C7" s="4">
        <v>3000</v>
      </c>
      <c r="E7" s="4">
        <v>3000</v>
      </c>
      <c r="G7" s="4">
        <f t="shared" ref="G7:G35" si="0">SUM(C7-E7)</f>
        <v>0</v>
      </c>
    </row>
    <row r="8" spans="1:8" x14ac:dyDescent="0.25">
      <c r="A8" t="s">
        <v>8</v>
      </c>
      <c r="C8" s="4">
        <v>500</v>
      </c>
      <c r="E8" s="4">
        <v>497.68</v>
      </c>
      <c r="G8" s="4">
        <f t="shared" si="0"/>
        <v>2.3199999999999932</v>
      </c>
    </row>
    <row r="9" spans="1:8" x14ac:dyDescent="0.25">
      <c r="A9" t="s">
        <v>9</v>
      </c>
      <c r="C9" s="4">
        <v>100</v>
      </c>
      <c r="E9" s="4">
        <v>360</v>
      </c>
      <c r="G9" s="4">
        <f t="shared" si="0"/>
        <v>-260</v>
      </c>
    </row>
    <row r="10" spans="1:8" x14ac:dyDescent="0.25">
      <c r="A10" t="s">
        <v>10</v>
      </c>
      <c r="C10" s="4">
        <v>550</v>
      </c>
      <c r="E10" s="4">
        <v>600.64</v>
      </c>
      <c r="G10" s="4">
        <f t="shared" si="0"/>
        <v>-50.639999999999986</v>
      </c>
    </row>
    <row r="11" spans="1:8" x14ac:dyDescent="0.25">
      <c r="A11" t="s">
        <v>11</v>
      </c>
      <c r="C11" s="4">
        <v>160</v>
      </c>
      <c r="E11" s="4">
        <v>140</v>
      </c>
      <c r="G11" s="4">
        <f t="shared" si="0"/>
        <v>20</v>
      </c>
    </row>
    <row r="12" spans="1:8" x14ac:dyDescent="0.25">
      <c r="A12" t="s">
        <v>12</v>
      </c>
      <c r="C12" s="4">
        <v>400</v>
      </c>
      <c r="E12" s="4">
        <v>207.46</v>
      </c>
      <c r="G12" s="4">
        <f t="shared" si="0"/>
        <v>192.54</v>
      </c>
    </row>
    <row r="13" spans="1:8" x14ac:dyDescent="0.25">
      <c r="A13" t="s">
        <v>13</v>
      </c>
      <c r="G13" s="4">
        <f t="shared" si="0"/>
        <v>0</v>
      </c>
    </row>
    <row r="14" spans="1:8" x14ac:dyDescent="0.25">
      <c r="A14" s="6" t="s">
        <v>14</v>
      </c>
      <c r="C14" s="4">
        <v>500</v>
      </c>
      <c r="E14" s="4">
        <v>45</v>
      </c>
      <c r="G14" s="4">
        <f t="shared" si="0"/>
        <v>455</v>
      </c>
    </row>
    <row r="15" spans="1:8" x14ac:dyDescent="0.25">
      <c r="A15" t="s">
        <v>15</v>
      </c>
      <c r="C15" s="4">
        <v>1500</v>
      </c>
      <c r="E15" s="10">
        <v>47121.599999999999</v>
      </c>
      <c r="G15" s="4">
        <f t="shared" si="0"/>
        <v>-45621.599999999999</v>
      </c>
      <c r="H15" t="s">
        <v>35</v>
      </c>
    </row>
    <row r="16" spans="1:8" x14ac:dyDescent="0.25">
      <c r="A16" t="s">
        <v>16</v>
      </c>
      <c r="C16" s="4">
        <v>500</v>
      </c>
      <c r="E16" s="4">
        <v>0</v>
      </c>
      <c r="G16" s="4">
        <f t="shared" si="0"/>
        <v>500</v>
      </c>
    </row>
    <row r="17" spans="1:8" x14ac:dyDescent="0.25">
      <c r="A17" s="7" t="s">
        <v>17</v>
      </c>
      <c r="C17" s="4">
        <v>900</v>
      </c>
      <c r="E17" s="4">
        <v>0</v>
      </c>
      <c r="G17" s="4">
        <f t="shared" si="0"/>
        <v>900</v>
      </c>
    </row>
    <row r="18" spans="1:8" x14ac:dyDescent="0.25">
      <c r="G18" s="4">
        <f t="shared" si="0"/>
        <v>0</v>
      </c>
    </row>
    <row r="19" spans="1:8" x14ac:dyDescent="0.25">
      <c r="A19" s="8" t="s">
        <v>18</v>
      </c>
      <c r="G19" s="4">
        <f t="shared" si="0"/>
        <v>0</v>
      </c>
    </row>
    <row r="20" spans="1:8" x14ac:dyDescent="0.25">
      <c r="A20" t="s">
        <v>19</v>
      </c>
      <c r="C20" s="4">
        <v>500</v>
      </c>
      <c r="E20" s="4">
        <v>500</v>
      </c>
      <c r="G20" s="4">
        <f t="shared" si="0"/>
        <v>0</v>
      </c>
    </row>
    <row r="21" spans="1:8" x14ac:dyDescent="0.25">
      <c r="A21" t="s">
        <v>20</v>
      </c>
      <c r="C21" s="4">
        <v>1000</v>
      </c>
      <c r="E21" s="4">
        <v>1000</v>
      </c>
      <c r="G21" s="4">
        <f t="shared" si="0"/>
        <v>0</v>
      </c>
    </row>
    <row r="22" spans="1:8" x14ac:dyDescent="0.25">
      <c r="A22" t="s">
        <v>21</v>
      </c>
      <c r="C22" s="4">
        <v>2000</v>
      </c>
      <c r="E22" s="4">
        <v>2000</v>
      </c>
      <c r="G22" s="4">
        <f t="shared" si="0"/>
        <v>0</v>
      </c>
    </row>
    <row r="23" spans="1:8" x14ac:dyDescent="0.25">
      <c r="A23" t="s">
        <v>22</v>
      </c>
      <c r="C23" s="4">
        <v>0</v>
      </c>
      <c r="E23" s="4">
        <v>1000</v>
      </c>
      <c r="G23" s="4">
        <f t="shared" si="0"/>
        <v>-1000</v>
      </c>
    </row>
    <row r="24" spans="1:8" x14ac:dyDescent="0.25">
      <c r="A24" t="s">
        <v>23</v>
      </c>
      <c r="C24" s="4">
        <v>1000</v>
      </c>
      <c r="E24" s="4">
        <v>1000</v>
      </c>
      <c r="G24" s="4">
        <f t="shared" si="0"/>
        <v>0</v>
      </c>
    </row>
    <row r="25" spans="1:8" x14ac:dyDescent="0.25">
      <c r="A25" t="s">
        <v>24</v>
      </c>
      <c r="C25" s="4">
        <v>0</v>
      </c>
      <c r="E25" s="4">
        <v>680.48</v>
      </c>
      <c r="G25" s="4">
        <f t="shared" si="0"/>
        <v>-680.48</v>
      </c>
      <c r="H25" t="s">
        <v>35</v>
      </c>
    </row>
    <row r="26" spans="1:8" x14ac:dyDescent="0.25">
      <c r="A26" t="s">
        <v>25</v>
      </c>
      <c r="C26" s="4">
        <v>0</v>
      </c>
      <c r="E26" s="4">
        <v>200</v>
      </c>
      <c r="G26" s="4">
        <f t="shared" si="0"/>
        <v>-200</v>
      </c>
    </row>
    <row r="27" spans="1:8" x14ac:dyDescent="0.25">
      <c r="G27" s="4">
        <f t="shared" si="0"/>
        <v>0</v>
      </c>
    </row>
    <row r="28" spans="1:8" x14ac:dyDescent="0.25">
      <c r="A28" s="8" t="s">
        <v>26</v>
      </c>
      <c r="G28" s="4">
        <f t="shared" si="0"/>
        <v>0</v>
      </c>
    </row>
    <row r="29" spans="1:8" x14ac:dyDescent="0.25">
      <c r="A29" t="s">
        <v>27</v>
      </c>
      <c r="C29" s="4">
        <v>0</v>
      </c>
      <c r="E29" s="4">
        <v>0</v>
      </c>
      <c r="G29" s="4">
        <f t="shared" si="0"/>
        <v>0</v>
      </c>
    </row>
    <row r="30" spans="1:8" x14ac:dyDescent="0.25">
      <c r="A30" t="s">
        <v>28</v>
      </c>
      <c r="C30" s="4">
        <v>500</v>
      </c>
      <c r="E30" s="4">
        <v>611.98</v>
      </c>
      <c r="G30" s="4">
        <f t="shared" si="0"/>
        <v>-111.98000000000002</v>
      </c>
      <c r="H30" t="s">
        <v>35</v>
      </c>
    </row>
    <row r="31" spans="1:8" x14ac:dyDescent="0.25">
      <c r="A31" t="s">
        <v>29</v>
      </c>
      <c r="C31" s="4">
        <v>0</v>
      </c>
      <c r="E31" s="4">
        <v>0</v>
      </c>
      <c r="G31" s="4">
        <f t="shared" si="0"/>
        <v>0</v>
      </c>
    </row>
    <row r="32" spans="1:8" x14ac:dyDescent="0.25">
      <c r="A32" t="s">
        <v>30</v>
      </c>
      <c r="C32" s="4">
        <v>1500</v>
      </c>
      <c r="E32" s="4">
        <v>388</v>
      </c>
      <c r="G32" s="4">
        <f t="shared" si="0"/>
        <v>1112</v>
      </c>
      <c r="H32" t="s">
        <v>35</v>
      </c>
    </row>
    <row r="33" spans="1:8" x14ac:dyDescent="0.25">
      <c r="A33" t="s">
        <v>31</v>
      </c>
      <c r="C33" s="4">
        <v>0</v>
      </c>
      <c r="E33" s="4">
        <v>0</v>
      </c>
      <c r="G33" s="4">
        <f t="shared" si="0"/>
        <v>0</v>
      </c>
    </row>
    <row r="34" spans="1:8" x14ac:dyDescent="0.25">
      <c r="A34" t="s">
        <v>32</v>
      </c>
      <c r="C34" s="4">
        <v>100</v>
      </c>
      <c r="E34" s="4">
        <v>0</v>
      </c>
      <c r="G34" s="4">
        <f t="shared" si="0"/>
        <v>100</v>
      </c>
    </row>
    <row r="35" spans="1:8" x14ac:dyDescent="0.25">
      <c r="A35" t="s">
        <v>33</v>
      </c>
      <c r="C35" s="9">
        <v>200</v>
      </c>
      <c r="E35" s="9">
        <v>0</v>
      </c>
      <c r="G35" s="9">
        <f t="shared" si="0"/>
        <v>200</v>
      </c>
    </row>
    <row r="37" spans="1:8" x14ac:dyDescent="0.25">
      <c r="A37" s="1" t="s">
        <v>34</v>
      </c>
      <c r="C37" s="4">
        <f>SUM(C6:C35)</f>
        <v>21910</v>
      </c>
      <c r="D37" s="4"/>
      <c r="E37" s="4">
        <f t="shared" ref="D37:G37" si="1">SUM(E6:E35)</f>
        <v>65209.460000000006</v>
      </c>
      <c r="F37" s="4"/>
      <c r="G37" s="4">
        <f t="shared" si="1"/>
        <v>-43299.460000000006</v>
      </c>
      <c r="H37" t="s">
        <v>35</v>
      </c>
    </row>
    <row r="40" spans="1:8" x14ac:dyDescent="0.25">
      <c r="B40" t="s">
        <v>36</v>
      </c>
    </row>
    <row r="41" spans="1:8" x14ac:dyDescent="0.25">
      <c r="B41" t="s">
        <v>37</v>
      </c>
      <c r="G41" s="4" t="s">
        <v>38</v>
      </c>
    </row>
    <row r="43" spans="1:8" x14ac:dyDescent="0.25">
      <c r="C43" s="4" t="s">
        <v>39</v>
      </c>
      <c r="G43" s="10">
        <v>33921.89</v>
      </c>
    </row>
    <row r="44" spans="1:8" x14ac:dyDescent="0.25">
      <c r="D44" t="s">
        <v>40</v>
      </c>
      <c r="G44" s="4">
        <v>518.41999999999996</v>
      </c>
    </row>
    <row r="45" spans="1:8" x14ac:dyDescent="0.25">
      <c r="D45" t="s">
        <v>41</v>
      </c>
      <c r="G45" s="4">
        <v>562</v>
      </c>
    </row>
    <row r="46" spans="1:8" x14ac:dyDescent="0.25">
      <c r="D46" t="s">
        <v>42</v>
      </c>
      <c r="G46" s="9">
        <v>570</v>
      </c>
    </row>
    <row r="47" spans="1:8" x14ac:dyDescent="0.25">
      <c r="D47" t="s">
        <v>43</v>
      </c>
      <c r="G47" s="9">
        <v>35572.31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 Jordan</dc:creator>
  <cp:lastModifiedBy>Rex Jordan</cp:lastModifiedBy>
  <dcterms:created xsi:type="dcterms:W3CDTF">2016-04-12T17:12:58Z</dcterms:created>
  <dcterms:modified xsi:type="dcterms:W3CDTF">2016-04-12T17:47:45Z</dcterms:modified>
</cp:coreProperties>
</file>